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<sst xmlns="http://schemas.openxmlformats.org/spreadsheetml/2006/main" count="78" uniqueCount="31">
  <si>
    <t>Fact Book</t>
  </si>
  <si>
    <t>YORK UNIVERSITY - UNIVERSITÉ YORK</t>
  </si>
  <si>
    <t xml:space="preserve"> </t>
  </si>
  <si>
    <t>Entry Status of Undergraduate Students</t>
  </si>
  <si>
    <t>Study Level</t>
  </si>
  <si>
    <t>Continuing</t>
  </si>
  <si>
    <t>Student</t>
  </si>
  <si>
    <t>Transfer</t>
  </si>
  <si>
    <t>Grand</t>
  </si>
  <si>
    <t>Total</t>
  </si>
  <si>
    <t>Level 1</t>
  </si>
  <si>
    <t>Level 2</t>
  </si>
  <si>
    <t>Level 3</t>
  </si>
  <si>
    <t>Level 4</t>
  </si>
  <si>
    <t>Sub-Total</t>
  </si>
  <si>
    <t>Grand Total</t>
  </si>
  <si>
    <t>Education</t>
  </si>
  <si>
    <t>Environmental Studies</t>
  </si>
  <si>
    <t>Fine Arts</t>
  </si>
  <si>
    <t>Glendon</t>
  </si>
  <si>
    <t>Osgoode</t>
  </si>
  <si>
    <t>Science</t>
  </si>
  <si>
    <t>Schulich</t>
  </si>
  <si>
    <t>Health</t>
  </si>
  <si>
    <t>New</t>
  </si>
  <si>
    <t>Reactivated</t>
  </si>
  <si>
    <t>Degree Change</t>
  </si>
  <si>
    <t>Special</t>
  </si>
  <si>
    <t>Liberal Arts and Professional Studies</t>
  </si>
  <si>
    <t xml:space="preserve"> 2012-2013</t>
  </si>
  <si>
    <t>February,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</si>
</sst>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5">
    <font>
      <sz val="10"/>
      <name val="Arial"/>
      <family val="0"/>
    </font>
    <font>
      <i/>
      <sz val="45"/>
      <name val="Times"/>
      <family val="0"/>
    </font>
    <font>
      <sz val="14"/>
      <name val="Helv"/>
      <family val="0"/>
    </font>
    <font>
      <sz val="6"/>
      <name val="Helv"/>
      <family val="0"/>
    </font>
    <font>
      <b/>
      <sz val="12"/>
      <name val="Helv"/>
      <family val="0"/>
    </font>
    <font>
      <b/>
      <sz val="10"/>
      <name val="Courier"/>
      <family val="0"/>
    </font>
    <font>
      <b/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7"/>
      <name val="Helv"/>
      <family val="0"/>
    </font>
    <font>
      <sz val="7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1" xfId="0" applyFont="1" applyBorder="1" applyAlignment="1" applyProtection="1" quotePrefix="1">
      <alignment horizontal="centerContinuous"/>
      <protection/>
    </xf>
    <xf numFmtId="0" fontId="5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7" fillId="0" borderId="16" xfId="0" applyFont="1" applyBorder="1" applyAlignment="1">
      <alignment/>
    </xf>
    <xf numFmtId="15" fontId="4" fillId="0" borderId="15" xfId="0" applyNumberFormat="1" applyFont="1" applyBorder="1" applyAlignment="1" applyProtection="1" quotePrefix="1">
      <alignment horizontal="centerContinuous"/>
      <protection/>
    </xf>
    <xf numFmtId="0" fontId="8" fillId="0" borderId="17" xfId="0" applyFont="1" applyBorder="1" applyAlignment="1" applyProtection="1">
      <alignment horizontal="right"/>
      <protection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Border="1" applyAlignment="1" applyProtection="1">
      <alignment horizontal="right"/>
      <protection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 applyProtection="1">
      <alignment/>
      <protection/>
    </xf>
    <xf numFmtId="38" fontId="9" fillId="0" borderId="0" xfId="0" applyNumberFormat="1" applyFont="1" applyBorder="1" applyAlignment="1" applyProtection="1">
      <alignment/>
      <protection/>
    </xf>
    <xf numFmtId="38" fontId="9" fillId="0" borderId="0" xfId="0" applyNumberFormat="1" applyFont="1" applyBorder="1" applyAlignment="1">
      <alignment/>
    </xf>
    <xf numFmtId="38" fontId="9" fillId="0" borderId="17" xfId="0" applyNumberFormat="1" applyFont="1" applyBorder="1" applyAlignment="1" applyProtection="1">
      <alignment/>
      <protection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 quotePrefix="1">
      <alignment horizontal="left"/>
    </xf>
    <xf numFmtId="0" fontId="9" fillId="0" borderId="0" xfId="0" applyFont="1" applyBorder="1" applyAlignment="1">
      <alignment horizontal="right"/>
    </xf>
    <xf numFmtId="0" fontId="2" fillId="0" borderId="12" xfId="0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58">
      <selection activeCell="J65" sqref="J65"/>
    </sheetView>
  </sheetViews>
  <sheetFormatPr defaultColWidth="9.140625" defaultRowHeight="12.75"/>
  <cols>
    <col min="1" max="1" width="1.7109375" style="0" customWidth="1"/>
    <col min="2" max="2" width="30.7109375" style="0" customWidth="1"/>
    <col min="3" max="3" width="10.00390625" style="0" bestFit="1" customWidth="1"/>
    <col min="4" max="4" width="8.57421875" style="0" customWidth="1"/>
    <col min="5" max="5" width="12.28125" style="0" customWidth="1"/>
    <col min="6" max="6" width="8.57421875" style="0" customWidth="1"/>
    <col min="7" max="7" width="10.00390625" style="0" customWidth="1"/>
    <col min="8" max="8" width="6.8515625" style="0" customWidth="1"/>
    <col min="9" max="9" width="6.421875" style="0" customWidth="1"/>
    <col min="10" max="10" width="1.7109375" style="0" customWidth="1"/>
  </cols>
  <sheetData>
    <row r="1" spans="1:10" ht="60" customHeight="1" thickBot="1">
      <c r="A1" s="1" t="s">
        <v>0</v>
      </c>
      <c r="B1" s="2"/>
      <c r="C1" s="2"/>
      <c r="D1" s="2"/>
      <c r="E1" s="2"/>
      <c r="F1" s="2"/>
      <c r="G1" s="2"/>
      <c r="H1" s="2" t="s">
        <v>29</v>
      </c>
      <c r="I1" s="2"/>
      <c r="J1" s="2"/>
    </row>
    <row r="2" spans="1:10" ht="22.5" customHeight="1" thickTop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.5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30" customHeight="1">
      <c r="A4" s="6" t="s">
        <v>3</v>
      </c>
      <c r="B4" s="7"/>
      <c r="C4" s="8"/>
      <c r="D4" s="8"/>
      <c r="E4" s="8"/>
      <c r="F4" s="8"/>
      <c r="G4" s="8"/>
      <c r="H4" s="8"/>
      <c r="I4" s="8"/>
      <c r="J4" s="9"/>
    </row>
    <row r="5" spans="1:10" ht="15.75">
      <c r="A5" s="24" t="s">
        <v>30</v>
      </c>
      <c r="B5" s="10"/>
      <c r="C5" s="10"/>
      <c r="D5" s="10"/>
      <c r="E5" s="10"/>
      <c r="F5" s="11"/>
      <c r="G5" s="10"/>
      <c r="H5" s="10"/>
      <c r="I5" s="10"/>
      <c r="J5" s="12"/>
    </row>
    <row r="6" spans="1:10" ht="15.75">
      <c r="A6" s="24"/>
      <c r="B6" s="10"/>
      <c r="C6" s="10"/>
      <c r="D6" s="10"/>
      <c r="E6" s="10"/>
      <c r="F6" s="11"/>
      <c r="G6" s="10"/>
      <c r="H6" s="10"/>
      <c r="I6" s="10"/>
      <c r="J6" s="12"/>
    </row>
    <row r="7" spans="1:10" ht="10.5" customHeight="1">
      <c r="A7" s="13"/>
      <c r="B7" s="14"/>
      <c r="C7" s="17"/>
      <c r="D7" s="16"/>
      <c r="E7" s="16"/>
      <c r="F7" s="16"/>
      <c r="G7" s="17"/>
      <c r="H7" s="16" t="s">
        <v>7</v>
      </c>
      <c r="I7" s="16" t="s">
        <v>8</v>
      </c>
      <c r="J7" s="15"/>
    </row>
    <row r="8" spans="1:10" ht="10.5" customHeight="1">
      <c r="A8" s="13"/>
      <c r="B8" s="18" t="s">
        <v>2</v>
      </c>
      <c r="C8" s="17" t="s">
        <v>4</v>
      </c>
      <c r="D8" s="16" t="s">
        <v>5</v>
      </c>
      <c r="E8" s="16" t="s">
        <v>26</v>
      </c>
      <c r="F8" s="16" t="s">
        <v>24</v>
      </c>
      <c r="G8" s="16" t="s">
        <v>25</v>
      </c>
      <c r="H8" s="16" t="s">
        <v>6</v>
      </c>
      <c r="I8" s="16" t="s">
        <v>9</v>
      </c>
      <c r="J8" s="15"/>
    </row>
    <row r="9" spans="1:10" ht="15" customHeight="1">
      <c r="A9" s="13"/>
      <c r="B9" s="17" t="s">
        <v>16</v>
      </c>
      <c r="C9" s="19" t="s">
        <v>10</v>
      </c>
      <c r="D9" s="30">
        <v>3</v>
      </c>
      <c r="E9" s="30">
        <v>1</v>
      </c>
      <c r="F9" s="30">
        <v>540</v>
      </c>
      <c r="G9" s="30">
        <v>0</v>
      </c>
      <c r="H9" s="30">
        <v>0</v>
      </c>
      <c r="I9" s="30">
        <f>SUM(D9:H9)</f>
        <v>544</v>
      </c>
      <c r="J9" s="20"/>
    </row>
    <row r="10" spans="1:10" ht="9" customHeight="1">
      <c r="A10" s="13"/>
      <c r="B10" s="21"/>
      <c r="C10" s="19" t="s">
        <v>11</v>
      </c>
      <c r="D10" s="30">
        <v>20</v>
      </c>
      <c r="E10" s="30">
        <v>0</v>
      </c>
      <c r="F10" s="30">
        <v>0</v>
      </c>
      <c r="G10" s="30">
        <v>0</v>
      </c>
      <c r="H10" s="30">
        <v>0</v>
      </c>
      <c r="I10" s="30">
        <f>SUM(D10:H10)</f>
        <v>20</v>
      </c>
      <c r="J10" s="20"/>
    </row>
    <row r="11" spans="1:10" ht="9" customHeight="1">
      <c r="A11" s="13"/>
      <c r="B11" s="21"/>
      <c r="C11" s="19" t="s">
        <v>12</v>
      </c>
      <c r="D11" s="31">
        <v>32</v>
      </c>
      <c r="E11" s="31">
        <v>0</v>
      </c>
      <c r="F11" s="31">
        <v>0</v>
      </c>
      <c r="G11" s="30">
        <v>0</v>
      </c>
      <c r="H11" s="31">
        <v>0</v>
      </c>
      <c r="I11" s="30">
        <f>SUM(D11:H11)</f>
        <v>32</v>
      </c>
      <c r="J11" s="20"/>
    </row>
    <row r="12" spans="1:10" ht="9" customHeight="1">
      <c r="A12" s="13"/>
      <c r="B12" s="22"/>
      <c r="C12" s="19" t="s">
        <v>27</v>
      </c>
      <c r="D12" s="30">
        <v>0</v>
      </c>
      <c r="E12" s="30">
        <v>0</v>
      </c>
      <c r="F12" s="30">
        <v>4</v>
      </c>
      <c r="G12" s="30">
        <v>0</v>
      </c>
      <c r="H12" s="30">
        <v>0</v>
      </c>
      <c r="I12" s="30">
        <f>SUM(D12:H12)</f>
        <v>4</v>
      </c>
      <c r="J12" s="20"/>
    </row>
    <row r="13" spans="1:10" ht="9.75" customHeight="1">
      <c r="A13" s="13"/>
      <c r="B13" s="29" t="s">
        <v>14</v>
      </c>
      <c r="C13" s="17"/>
      <c r="D13" s="33">
        <f aca="true" t="shared" si="0" ref="D13:I13">SUM(D9:D12)</f>
        <v>55</v>
      </c>
      <c r="E13" s="33">
        <f t="shared" si="0"/>
        <v>1</v>
      </c>
      <c r="F13" s="33">
        <f t="shared" si="0"/>
        <v>544</v>
      </c>
      <c r="G13" s="33">
        <f t="shared" si="0"/>
        <v>0</v>
      </c>
      <c r="H13" s="33">
        <f t="shared" si="0"/>
        <v>0</v>
      </c>
      <c r="I13" s="33">
        <f t="shared" si="0"/>
        <v>600</v>
      </c>
      <c r="J13" s="20"/>
    </row>
    <row r="14" spans="1:10" ht="15" customHeight="1">
      <c r="A14" s="13"/>
      <c r="B14" s="21" t="s">
        <v>17</v>
      </c>
      <c r="C14" s="19" t="s">
        <v>10</v>
      </c>
      <c r="D14" s="30">
        <v>27</v>
      </c>
      <c r="E14" s="30">
        <v>0</v>
      </c>
      <c r="F14" s="30">
        <v>128</v>
      </c>
      <c r="G14" s="30">
        <v>4</v>
      </c>
      <c r="H14" s="30">
        <v>10</v>
      </c>
      <c r="I14" s="30">
        <f>SUM(D14:H14)</f>
        <v>169</v>
      </c>
      <c r="J14" s="20"/>
    </row>
    <row r="15" spans="1:10" ht="9" customHeight="1">
      <c r="A15" s="13"/>
      <c r="B15" s="22"/>
      <c r="C15" s="19" t="s">
        <v>11</v>
      </c>
      <c r="D15" s="30">
        <v>167</v>
      </c>
      <c r="E15" s="30">
        <v>1</v>
      </c>
      <c r="F15" s="30">
        <v>18</v>
      </c>
      <c r="G15" s="30">
        <v>1</v>
      </c>
      <c r="H15" s="30">
        <v>25</v>
      </c>
      <c r="I15" s="30">
        <f>SUM(D15:H15)</f>
        <v>212</v>
      </c>
      <c r="J15" s="20"/>
    </row>
    <row r="16" spans="1:10" ht="9" customHeight="1">
      <c r="A16" s="13"/>
      <c r="B16" s="22"/>
      <c r="C16" s="19" t="s">
        <v>12</v>
      </c>
      <c r="D16" s="31">
        <v>197</v>
      </c>
      <c r="E16" s="31">
        <v>0</v>
      </c>
      <c r="F16" s="31">
        <v>6</v>
      </c>
      <c r="G16" s="30">
        <v>2</v>
      </c>
      <c r="H16" s="31">
        <v>7</v>
      </c>
      <c r="I16" s="30">
        <f>SUM(D16:H16)</f>
        <v>212</v>
      </c>
      <c r="J16" s="20"/>
    </row>
    <row r="17" spans="1:10" ht="9" customHeight="1">
      <c r="A17" s="13"/>
      <c r="B17" s="22"/>
      <c r="C17" s="19" t="s">
        <v>13</v>
      </c>
      <c r="D17" s="30">
        <v>174</v>
      </c>
      <c r="E17" s="30">
        <v>0</v>
      </c>
      <c r="F17" s="30">
        <v>8</v>
      </c>
      <c r="G17" s="30">
        <v>0</v>
      </c>
      <c r="H17" s="30">
        <v>3</v>
      </c>
      <c r="I17" s="30">
        <f>SUM(D17:H17)</f>
        <v>185</v>
      </c>
      <c r="J17" s="20"/>
    </row>
    <row r="18" spans="1:10" ht="9" customHeight="1">
      <c r="A18" s="13"/>
      <c r="B18" s="22"/>
      <c r="C18" s="19" t="s">
        <v>27</v>
      </c>
      <c r="D18" s="30">
        <v>3</v>
      </c>
      <c r="E18" s="30">
        <v>0</v>
      </c>
      <c r="F18" s="30">
        <v>9</v>
      </c>
      <c r="G18" s="30">
        <v>1</v>
      </c>
      <c r="H18" s="30">
        <v>0</v>
      </c>
      <c r="I18" s="30">
        <f>SUM(D18:H18)</f>
        <v>13</v>
      </c>
      <c r="J18" s="20"/>
    </row>
    <row r="19" spans="1:10" ht="9.75" customHeight="1">
      <c r="A19" s="13"/>
      <c r="B19" s="29" t="s">
        <v>14</v>
      </c>
      <c r="C19" s="19"/>
      <c r="D19" s="32">
        <f aca="true" t="shared" si="1" ref="D19:I19">SUM(D14:D18)</f>
        <v>568</v>
      </c>
      <c r="E19" s="32">
        <f t="shared" si="1"/>
        <v>1</v>
      </c>
      <c r="F19" s="32">
        <f t="shared" si="1"/>
        <v>169</v>
      </c>
      <c r="G19" s="32">
        <f t="shared" si="1"/>
        <v>8</v>
      </c>
      <c r="H19" s="32">
        <f t="shared" si="1"/>
        <v>45</v>
      </c>
      <c r="I19" s="32">
        <f t="shared" si="1"/>
        <v>791</v>
      </c>
      <c r="J19" s="20"/>
    </row>
    <row r="20" spans="1:10" ht="15" customHeight="1">
      <c r="A20" s="13"/>
      <c r="B20" s="21" t="s">
        <v>18</v>
      </c>
      <c r="C20" s="19" t="s">
        <v>10</v>
      </c>
      <c r="D20" s="30">
        <v>44</v>
      </c>
      <c r="E20" s="30">
        <v>20</v>
      </c>
      <c r="F20" s="30">
        <v>711</v>
      </c>
      <c r="G20" s="30">
        <v>5</v>
      </c>
      <c r="H20" s="30">
        <v>33</v>
      </c>
      <c r="I20" s="30">
        <f>SUM(D20:H20)</f>
        <v>813</v>
      </c>
      <c r="J20" s="20"/>
    </row>
    <row r="21" spans="1:10" ht="9" customHeight="1">
      <c r="A21" s="13"/>
      <c r="B21" s="22"/>
      <c r="C21" s="19" t="s">
        <v>11</v>
      </c>
      <c r="D21" s="30">
        <v>533</v>
      </c>
      <c r="E21" s="30">
        <v>80</v>
      </c>
      <c r="F21" s="30">
        <v>42</v>
      </c>
      <c r="G21" s="30">
        <v>9</v>
      </c>
      <c r="H21" s="30">
        <v>36</v>
      </c>
      <c r="I21" s="30">
        <f>SUM(D21:H21)</f>
        <v>700</v>
      </c>
      <c r="J21" s="20"/>
    </row>
    <row r="22" spans="1:10" ht="9" customHeight="1">
      <c r="A22" s="13"/>
      <c r="B22" s="22"/>
      <c r="C22" s="19" t="s">
        <v>12</v>
      </c>
      <c r="D22" s="31">
        <v>671</v>
      </c>
      <c r="E22" s="31">
        <v>42</v>
      </c>
      <c r="F22" s="31">
        <v>17</v>
      </c>
      <c r="G22" s="30">
        <v>13</v>
      </c>
      <c r="H22" s="31">
        <v>18</v>
      </c>
      <c r="I22" s="30">
        <f>SUM(D22:H22)</f>
        <v>761</v>
      </c>
      <c r="J22" s="20"/>
    </row>
    <row r="23" spans="1:10" ht="9" customHeight="1">
      <c r="A23" s="13"/>
      <c r="B23" s="22"/>
      <c r="C23" s="19" t="s">
        <v>13</v>
      </c>
      <c r="D23" s="30">
        <v>621</v>
      </c>
      <c r="E23" s="30">
        <v>25</v>
      </c>
      <c r="F23" s="30">
        <v>20</v>
      </c>
      <c r="G23" s="30">
        <v>8</v>
      </c>
      <c r="H23" s="30">
        <v>3</v>
      </c>
      <c r="I23" s="30">
        <f>SUM(D23:H23)</f>
        <v>677</v>
      </c>
      <c r="J23" s="20"/>
    </row>
    <row r="24" spans="1:10" ht="9" customHeight="1">
      <c r="A24" s="13"/>
      <c r="B24" s="22"/>
      <c r="C24" s="19" t="s">
        <v>27</v>
      </c>
      <c r="D24" s="30">
        <v>7</v>
      </c>
      <c r="E24" s="30">
        <v>0</v>
      </c>
      <c r="F24" s="30">
        <v>22</v>
      </c>
      <c r="G24" s="30">
        <v>0</v>
      </c>
      <c r="H24" s="30">
        <v>0</v>
      </c>
      <c r="I24" s="30">
        <f>SUM(D24:H24)</f>
        <v>29</v>
      </c>
      <c r="J24" s="20"/>
    </row>
    <row r="25" spans="1:10" ht="9.75" customHeight="1">
      <c r="A25" s="13"/>
      <c r="B25" s="29" t="s">
        <v>14</v>
      </c>
      <c r="C25" s="19"/>
      <c r="D25" s="32">
        <f aca="true" t="shared" si="2" ref="D25:I25">SUM(D20:D24)</f>
        <v>1876</v>
      </c>
      <c r="E25" s="32">
        <f t="shared" si="2"/>
        <v>167</v>
      </c>
      <c r="F25" s="32">
        <f t="shared" si="2"/>
        <v>812</v>
      </c>
      <c r="G25" s="32">
        <f t="shared" si="2"/>
        <v>35</v>
      </c>
      <c r="H25" s="32">
        <f t="shared" si="2"/>
        <v>90</v>
      </c>
      <c r="I25" s="32">
        <f t="shared" si="2"/>
        <v>2980</v>
      </c>
      <c r="J25" s="20"/>
    </row>
    <row r="26" spans="1:10" ht="15" customHeight="1">
      <c r="A26" s="13"/>
      <c r="B26" s="21" t="s">
        <v>19</v>
      </c>
      <c r="C26" s="19" t="s">
        <v>10</v>
      </c>
      <c r="D26" s="30">
        <v>92</v>
      </c>
      <c r="E26" s="30">
        <v>0</v>
      </c>
      <c r="F26" s="30">
        <v>636</v>
      </c>
      <c r="G26" s="30">
        <v>52</v>
      </c>
      <c r="H26" s="30">
        <v>7</v>
      </c>
      <c r="I26" s="30">
        <f>SUM(D26:H26)</f>
        <v>787</v>
      </c>
      <c r="J26" s="20"/>
    </row>
    <row r="27" spans="1:10" ht="9" customHeight="1">
      <c r="A27" s="13"/>
      <c r="B27" s="22"/>
      <c r="C27" s="19" t="s">
        <v>11</v>
      </c>
      <c r="D27" s="30">
        <v>574</v>
      </c>
      <c r="E27" s="30">
        <v>0</v>
      </c>
      <c r="F27" s="30">
        <v>69</v>
      </c>
      <c r="G27" s="30">
        <v>27</v>
      </c>
      <c r="H27" s="30">
        <v>21</v>
      </c>
      <c r="I27" s="30">
        <f>SUM(D27:H27)</f>
        <v>691</v>
      </c>
      <c r="J27" s="20"/>
    </row>
    <row r="28" spans="1:10" ht="9" customHeight="1">
      <c r="A28" s="13"/>
      <c r="B28" s="22"/>
      <c r="C28" s="19" t="s">
        <v>12</v>
      </c>
      <c r="D28" s="31">
        <v>571</v>
      </c>
      <c r="E28" s="31">
        <v>0</v>
      </c>
      <c r="F28" s="31">
        <v>46</v>
      </c>
      <c r="G28" s="30">
        <v>23</v>
      </c>
      <c r="H28" s="31">
        <v>4</v>
      </c>
      <c r="I28" s="30">
        <f>SUM(D28:H28)</f>
        <v>644</v>
      </c>
      <c r="J28" s="20"/>
    </row>
    <row r="29" spans="1:10" ht="9" customHeight="1">
      <c r="A29" s="13"/>
      <c r="B29" s="22"/>
      <c r="C29" s="19" t="s">
        <v>13</v>
      </c>
      <c r="D29" s="30">
        <v>347</v>
      </c>
      <c r="E29" s="30">
        <v>0</v>
      </c>
      <c r="F29" s="30">
        <v>7</v>
      </c>
      <c r="G29" s="30">
        <v>14</v>
      </c>
      <c r="H29" s="30">
        <v>0</v>
      </c>
      <c r="I29" s="30">
        <f>SUM(D29:H29)</f>
        <v>368</v>
      </c>
      <c r="J29" s="20"/>
    </row>
    <row r="30" spans="1:10" ht="9" customHeight="1">
      <c r="A30" s="13"/>
      <c r="B30" s="22"/>
      <c r="C30" s="19" t="s">
        <v>27</v>
      </c>
      <c r="D30" s="30">
        <v>23</v>
      </c>
      <c r="E30" s="30">
        <v>0</v>
      </c>
      <c r="F30" s="30">
        <v>67</v>
      </c>
      <c r="G30" s="30">
        <v>11</v>
      </c>
      <c r="H30" s="30">
        <v>0</v>
      </c>
      <c r="I30" s="30">
        <f>SUM(D30:H30)</f>
        <v>101</v>
      </c>
      <c r="J30" s="20"/>
    </row>
    <row r="31" spans="1:10" ht="9.75" customHeight="1">
      <c r="A31" s="13"/>
      <c r="B31" s="29" t="s">
        <v>14</v>
      </c>
      <c r="C31" s="19"/>
      <c r="D31" s="32">
        <f aca="true" t="shared" si="3" ref="D31:I31">SUM(D26:D30)</f>
        <v>1607</v>
      </c>
      <c r="E31" s="32">
        <f t="shared" si="3"/>
        <v>0</v>
      </c>
      <c r="F31" s="32">
        <f t="shared" si="3"/>
        <v>825</v>
      </c>
      <c r="G31" s="32">
        <f t="shared" si="3"/>
        <v>127</v>
      </c>
      <c r="H31" s="32">
        <f t="shared" si="3"/>
        <v>32</v>
      </c>
      <c r="I31" s="32">
        <f t="shared" si="3"/>
        <v>2591</v>
      </c>
      <c r="J31" s="20"/>
    </row>
    <row r="32" spans="1:10" ht="15" customHeight="1">
      <c r="A32" s="13"/>
      <c r="B32" s="21" t="s">
        <v>23</v>
      </c>
      <c r="C32" s="19" t="s">
        <v>10</v>
      </c>
      <c r="D32" s="31">
        <v>494</v>
      </c>
      <c r="E32" s="30">
        <v>47</v>
      </c>
      <c r="F32" s="30">
        <v>1662</v>
      </c>
      <c r="G32" s="30">
        <v>61</v>
      </c>
      <c r="H32" s="31">
        <v>100</v>
      </c>
      <c r="I32" s="30">
        <f>SUM(D32:H32)</f>
        <v>2364</v>
      </c>
      <c r="J32" s="20"/>
    </row>
    <row r="33" spans="1:10" ht="9" customHeight="1">
      <c r="A33" s="13"/>
      <c r="B33" s="29"/>
      <c r="C33" s="19" t="s">
        <v>11</v>
      </c>
      <c r="D33" s="31">
        <v>1849</v>
      </c>
      <c r="E33" s="30">
        <v>77</v>
      </c>
      <c r="F33" s="30">
        <v>230</v>
      </c>
      <c r="G33" s="30">
        <v>66</v>
      </c>
      <c r="H33" s="31">
        <v>153</v>
      </c>
      <c r="I33" s="30">
        <f>SUM(D33:H33)</f>
        <v>2375</v>
      </c>
      <c r="J33" s="20"/>
    </row>
    <row r="34" spans="1:10" ht="9" customHeight="1">
      <c r="A34" s="13"/>
      <c r="B34" s="29"/>
      <c r="C34" s="19" t="s">
        <v>12</v>
      </c>
      <c r="D34" s="31">
        <v>2361</v>
      </c>
      <c r="E34" s="31">
        <v>79</v>
      </c>
      <c r="F34" s="31">
        <v>85</v>
      </c>
      <c r="G34" s="30">
        <v>66</v>
      </c>
      <c r="H34" s="31">
        <v>84</v>
      </c>
      <c r="I34" s="30">
        <f>SUM(D34:H34)</f>
        <v>2675</v>
      </c>
      <c r="J34" s="20"/>
    </row>
    <row r="35" spans="1:10" ht="9" customHeight="1">
      <c r="A35" s="13"/>
      <c r="B35" s="29"/>
      <c r="C35" s="19" t="s">
        <v>13</v>
      </c>
      <c r="D35" s="31">
        <v>1945</v>
      </c>
      <c r="E35" s="30">
        <v>35</v>
      </c>
      <c r="F35" s="30">
        <v>278</v>
      </c>
      <c r="G35" s="30">
        <v>27</v>
      </c>
      <c r="H35" s="31">
        <v>31</v>
      </c>
      <c r="I35" s="30">
        <f>SUM(D35:H35)</f>
        <v>2316</v>
      </c>
      <c r="J35" s="20"/>
    </row>
    <row r="36" spans="1:10" ht="9" customHeight="1">
      <c r="A36" s="13"/>
      <c r="B36" s="29"/>
      <c r="C36" s="19" t="s">
        <v>27</v>
      </c>
      <c r="D36" s="31">
        <v>57</v>
      </c>
      <c r="E36" s="30">
        <v>0</v>
      </c>
      <c r="F36" s="30">
        <v>148</v>
      </c>
      <c r="G36" s="30">
        <v>1</v>
      </c>
      <c r="H36" s="31">
        <v>0</v>
      </c>
      <c r="I36" s="30">
        <f>SUM(D36:H36)</f>
        <v>206</v>
      </c>
      <c r="J36" s="20"/>
    </row>
    <row r="37" spans="1:10" ht="9.75" customHeight="1">
      <c r="A37" s="13"/>
      <c r="B37" s="29" t="s">
        <v>14</v>
      </c>
      <c r="C37" s="19"/>
      <c r="D37" s="32">
        <f aca="true" t="shared" si="4" ref="D37:I37">SUM(D32:D36)</f>
        <v>6706</v>
      </c>
      <c r="E37" s="32">
        <f t="shared" si="4"/>
        <v>238</v>
      </c>
      <c r="F37" s="32">
        <f t="shared" si="4"/>
        <v>2403</v>
      </c>
      <c r="G37" s="32">
        <f t="shared" si="4"/>
        <v>221</v>
      </c>
      <c r="H37" s="32">
        <f t="shared" si="4"/>
        <v>368</v>
      </c>
      <c r="I37" s="32">
        <f t="shared" si="4"/>
        <v>9936</v>
      </c>
      <c r="J37" s="20"/>
    </row>
    <row r="38" spans="1:10" ht="15" customHeight="1">
      <c r="A38" s="13"/>
      <c r="B38" s="17" t="s">
        <v>28</v>
      </c>
      <c r="C38" s="19" t="s">
        <v>10</v>
      </c>
      <c r="D38" s="30">
        <v>1908</v>
      </c>
      <c r="E38" s="30">
        <v>168</v>
      </c>
      <c r="F38" s="30">
        <v>5042</v>
      </c>
      <c r="G38" s="30">
        <v>216</v>
      </c>
      <c r="H38" s="30">
        <v>69</v>
      </c>
      <c r="I38" s="30">
        <f>SUM(D38:H38)</f>
        <v>7403</v>
      </c>
      <c r="J38" s="20"/>
    </row>
    <row r="39" spans="1:10" ht="9.75" customHeight="1">
      <c r="A39" s="13"/>
      <c r="B39" s="21"/>
      <c r="C39" s="19" t="s">
        <v>11</v>
      </c>
      <c r="D39" s="30">
        <v>4639</v>
      </c>
      <c r="E39" s="30">
        <v>296</v>
      </c>
      <c r="F39" s="30">
        <v>1226</v>
      </c>
      <c r="G39" s="30">
        <v>236</v>
      </c>
      <c r="H39" s="30">
        <v>187</v>
      </c>
      <c r="I39" s="30">
        <f>SUM(D39:H39)</f>
        <v>6584</v>
      </c>
      <c r="J39" s="20"/>
    </row>
    <row r="40" spans="1:10" ht="9.75" customHeight="1">
      <c r="A40" s="13"/>
      <c r="B40" s="21"/>
      <c r="C40" s="19" t="s">
        <v>12</v>
      </c>
      <c r="D40" s="31">
        <v>5841</v>
      </c>
      <c r="E40" s="31">
        <v>308</v>
      </c>
      <c r="F40" s="31">
        <v>302</v>
      </c>
      <c r="G40" s="30">
        <v>230</v>
      </c>
      <c r="H40" s="31">
        <v>135</v>
      </c>
      <c r="I40" s="30">
        <f>SUM(D40:H40)</f>
        <v>6816</v>
      </c>
      <c r="J40" s="20"/>
    </row>
    <row r="41" spans="1:10" ht="9.75" customHeight="1">
      <c r="A41" s="13"/>
      <c r="B41" s="19"/>
      <c r="C41" s="19" t="s">
        <v>13</v>
      </c>
      <c r="D41" s="30">
        <v>3554</v>
      </c>
      <c r="E41" s="30">
        <v>46</v>
      </c>
      <c r="F41" s="30">
        <v>178</v>
      </c>
      <c r="G41" s="30">
        <v>75</v>
      </c>
      <c r="H41" s="30">
        <v>20</v>
      </c>
      <c r="I41" s="30">
        <f>SUM(D41:H41)</f>
        <v>3873</v>
      </c>
      <c r="J41" s="20"/>
    </row>
    <row r="42" spans="1:10" ht="9.75" customHeight="1">
      <c r="A42" s="13"/>
      <c r="B42" s="21"/>
      <c r="C42" s="19" t="s">
        <v>27</v>
      </c>
      <c r="D42" s="30">
        <v>227</v>
      </c>
      <c r="E42" s="30">
        <v>0</v>
      </c>
      <c r="F42" s="30">
        <v>471</v>
      </c>
      <c r="G42" s="30">
        <v>28</v>
      </c>
      <c r="H42" s="30">
        <v>0</v>
      </c>
      <c r="I42" s="30">
        <f>SUM(D42:H42)</f>
        <v>726</v>
      </c>
      <c r="J42" s="20"/>
    </row>
    <row r="43" spans="1:10" ht="9.75" customHeight="1">
      <c r="A43" s="13"/>
      <c r="B43" s="29" t="s">
        <v>14</v>
      </c>
      <c r="C43" s="17"/>
      <c r="D43" s="32">
        <f aca="true" t="shared" si="5" ref="D43:I43">SUM(D38:D42)</f>
        <v>16169</v>
      </c>
      <c r="E43" s="32">
        <f t="shared" si="5"/>
        <v>818</v>
      </c>
      <c r="F43" s="32">
        <f t="shared" si="5"/>
        <v>7219</v>
      </c>
      <c r="G43" s="32">
        <f t="shared" si="5"/>
        <v>785</v>
      </c>
      <c r="H43" s="32">
        <f t="shared" si="5"/>
        <v>411</v>
      </c>
      <c r="I43" s="32">
        <f t="shared" si="5"/>
        <v>25402</v>
      </c>
      <c r="J43" s="20"/>
    </row>
    <row r="44" spans="1:10" ht="15" customHeight="1">
      <c r="A44" s="13"/>
      <c r="B44" s="21" t="s">
        <v>20</v>
      </c>
      <c r="C44" s="19" t="s">
        <v>10</v>
      </c>
      <c r="D44" s="30">
        <v>293</v>
      </c>
      <c r="E44" s="30">
        <v>0</v>
      </c>
      <c r="F44" s="30">
        <v>0</v>
      </c>
      <c r="G44" s="30">
        <v>0</v>
      </c>
      <c r="H44" s="30">
        <v>0</v>
      </c>
      <c r="I44" s="30">
        <f>SUM(D44:H44)</f>
        <v>293</v>
      </c>
      <c r="J44" s="15"/>
    </row>
    <row r="45" spans="1:10" ht="9" customHeight="1">
      <c r="A45" s="13"/>
      <c r="B45" s="17"/>
      <c r="C45" s="19" t="s">
        <v>11</v>
      </c>
      <c r="D45" s="30">
        <v>293</v>
      </c>
      <c r="E45" s="30">
        <v>0</v>
      </c>
      <c r="F45" s="30">
        <v>0</v>
      </c>
      <c r="G45" s="30">
        <v>0</v>
      </c>
      <c r="H45" s="30">
        <v>0</v>
      </c>
      <c r="I45" s="30">
        <f>SUM(D45:H45)</f>
        <v>293</v>
      </c>
      <c r="J45" s="20"/>
    </row>
    <row r="46" spans="1:10" ht="9" customHeight="1">
      <c r="A46" s="13"/>
      <c r="B46" s="19"/>
      <c r="C46" s="19" t="s">
        <v>12</v>
      </c>
      <c r="D46" s="31">
        <v>315</v>
      </c>
      <c r="E46" s="31">
        <v>0</v>
      </c>
      <c r="F46" s="31">
        <v>0</v>
      </c>
      <c r="G46" s="30">
        <v>0</v>
      </c>
      <c r="H46" s="31">
        <v>0</v>
      </c>
      <c r="I46" s="30">
        <f>SUM(D46:H46)</f>
        <v>315</v>
      </c>
      <c r="J46" s="20"/>
    </row>
    <row r="47" spans="1:10" ht="9" customHeight="1">
      <c r="A47" s="13"/>
      <c r="B47" s="19"/>
      <c r="C47" s="19" t="s">
        <v>13</v>
      </c>
      <c r="D47" s="31">
        <v>4</v>
      </c>
      <c r="E47" s="30">
        <v>0</v>
      </c>
      <c r="F47" s="30">
        <v>0</v>
      </c>
      <c r="G47" s="30">
        <v>0</v>
      </c>
      <c r="H47" s="31">
        <v>0</v>
      </c>
      <c r="I47" s="30">
        <f>SUM(D47:H47)</f>
        <v>4</v>
      </c>
      <c r="J47" s="20"/>
    </row>
    <row r="48" spans="1:10" ht="9" customHeight="1">
      <c r="A48" s="13"/>
      <c r="B48" s="19"/>
      <c r="C48" s="19" t="s">
        <v>27</v>
      </c>
      <c r="D48" s="30">
        <v>28</v>
      </c>
      <c r="E48" s="30">
        <v>0</v>
      </c>
      <c r="F48" s="30">
        <v>3</v>
      </c>
      <c r="G48" s="30">
        <v>0</v>
      </c>
      <c r="H48" s="30">
        <v>0</v>
      </c>
      <c r="I48" s="30">
        <f>SUM(D48:H48)</f>
        <v>31</v>
      </c>
      <c r="J48" s="20"/>
    </row>
    <row r="49" spans="1:10" ht="9.75" customHeight="1">
      <c r="A49" s="13"/>
      <c r="B49" s="29" t="s">
        <v>14</v>
      </c>
      <c r="C49" s="19"/>
      <c r="D49" s="33">
        <f aca="true" t="shared" si="6" ref="D49:I49">SUM(D44:D48)</f>
        <v>933</v>
      </c>
      <c r="E49" s="33">
        <f t="shared" si="6"/>
        <v>0</v>
      </c>
      <c r="F49" s="33">
        <f t="shared" si="6"/>
        <v>3</v>
      </c>
      <c r="G49" s="33">
        <f t="shared" si="6"/>
        <v>0</v>
      </c>
      <c r="H49" s="33">
        <f t="shared" si="6"/>
        <v>0</v>
      </c>
      <c r="I49" s="33">
        <f t="shared" si="6"/>
        <v>936</v>
      </c>
      <c r="J49" s="20"/>
    </row>
    <row r="50" spans="1:10" ht="15" customHeight="1">
      <c r="A50" s="13"/>
      <c r="B50" s="17" t="s">
        <v>22</v>
      </c>
      <c r="C50" s="19" t="s">
        <v>10</v>
      </c>
      <c r="D50" s="30">
        <v>1</v>
      </c>
      <c r="E50" s="30">
        <v>0</v>
      </c>
      <c r="F50" s="30">
        <v>453</v>
      </c>
      <c r="G50" s="30">
        <v>0</v>
      </c>
      <c r="H50" s="30">
        <v>0</v>
      </c>
      <c r="I50" s="30">
        <f>SUM(D50:H50)</f>
        <v>454</v>
      </c>
      <c r="J50" s="20"/>
    </row>
    <row r="51" spans="1:10" ht="9" customHeight="1">
      <c r="A51" s="13"/>
      <c r="B51" s="17"/>
      <c r="C51" s="19" t="s">
        <v>11</v>
      </c>
      <c r="D51" s="30">
        <v>381</v>
      </c>
      <c r="E51" s="30">
        <v>5</v>
      </c>
      <c r="F51" s="30">
        <v>6</v>
      </c>
      <c r="G51" s="30">
        <v>0</v>
      </c>
      <c r="H51" s="30">
        <v>5</v>
      </c>
      <c r="I51" s="30">
        <f>SUM(D51:H51)</f>
        <v>397</v>
      </c>
      <c r="J51" s="20"/>
    </row>
    <row r="52" spans="1:10" ht="9" customHeight="1">
      <c r="A52" s="13"/>
      <c r="B52" s="17"/>
      <c r="C52" s="19" t="s">
        <v>12</v>
      </c>
      <c r="D52" s="31">
        <v>365</v>
      </c>
      <c r="E52" s="31">
        <v>0</v>
      </c>
      <c r="F52" s="31">
        <v>0</v>
      </c>
      <c r="G52" s="30">
        <v>0</v>
      </c>
      <c r="H52" s="31">
        <v>0</v>
      </c>
      <c r="I52" s="30">
        <f>SUM(D52:H52)</f>
        <v>365</v>
      </c>
      <c r="J52" s="20"/>
    </row>
    <row r="53" spans="1:10" ht="9" customHeight="1">
      <c r="A53" s="13"/>
      <c r="B53" s="17"/>
      <c r="C53" s="19" t="s">
        <v>13</v>
      </c>
      <c r="D53" s="30">
        <v>365</v>
      </c>
      <c r="E53" s="30">
        <v>0</v>
      </c>
      <c r="F53" s="30">
        <v>0</v>
      </c>
      <c r="G53" s="30">
        <v>0</v>
      </c>
      <c r="H53" s="30">
        <v>0</v>
      </c>
      <c r="I53" s="30">
        <f>SUM(D53:H53)</f>
        <v>365</v>
      </c>
      <c r="J53" s="20"/>
    </row>
    <row r="54" spans="1:10" ht="9" customHeight="1">
      <c r="A54" s="13"/>
      <c r="B54" s="17"/>
      <c r="C54" s="19" t="s">
        <v>27</v>
      </c>
      <c r="D54" s="30">
        <v>13</v>
      </c>
      <c r="E54" s="30">
        <v>0</v>
      </c>
      <c r="F54" s="30">
        <v>45</v>
      </c>
      <c r="G54" s="30">
        <v>0</v>
      </c>
      <c r="H54" s="30">
        <v>0</v>
      </c>
      <c r="I54" s="30">
        <f>SUM(D54:H54)</f>
        <v>58</v>
      </c>
      <c r="J54" s="20"/>
    </row>
    <row r="55" spans="1:10" ht="9.75" customHeight="1">
      <c r="A55" s="13"/>
      <c r="B55" s="29" t="s">
        <v>14</v>
      </c>
      <c r="C55" s="17"/>
      <c r="D55" s="32">
        <f aca="true" t="shared" si="7" ref="D55:I55">SUM(D50:D54)</f>
        <v>1125</v>
      </c>
      <c r="E55" s="32">
        <f t="shared" si="7"/>
        <v>5</v>
      </c>
      <c r="F55" s="32">
        <f t="shared" si="7"/>
        <v>504</v>
      </c>
      <c r="G55" s="32">
        <f t="shared" si="7"/>
        <v>0</v>
      </c>
      <c r="H55" s="32">
        <f t="shared" si="7"/>
        <v>5</v>
      </c>
      <c r="I55" s="32">
        <f t="shared" si="7"/>
        <v>1639</v>
      </c>
      <c r="J55" s="20"/>
    </row>
    <row r="56" spans="1:10" ht="15" customHeight="1">
      <c r="A56" s="13"/>
      <c r="B56" s="17" t="s">
        <v>21</v>
      </c>
      <c r="C56" s="19" t="s">
        <v>10</v>
      </c>
      <c r="D56" s="30">
        <v>358</v>
      </c>
      <c r="E56" s="30">
        <v>20</v>
      </c>
      <c r="F56" s="30">
        <v>1072</v>
      </c>
      <c r="G56" s="30">
        <v>15</v>
      </c>
      <c r="H56" s="30">
        <v>16</v>
      </c>
      <c r="I56" s="30">
        <f>SUM(D56:H56)</f>
        <v>1481</v>
      </c>
      <c r="J56" s="20"/>
    </row>
    <row r="57" spans="1:10" ht="9.75" customHeight="1">
      <c r="A57" s="13"/>
      <c r="B57" s="21"/>
      <c r="C57" s="19" t="s">
        <v>11</v>
      </c>
      <c r="D57" s="30">
        <v>839</v>
      </c>
      <c r="E57" s="30">
        <v>18</v>
      </c>
      <c r="F57" s="30">
        <v>127</v>
      </c>
      <c r="G57" s="30">
        <v>22</v>
      </c>
      <c r="H57" s="30">
        <v>22</v>
      </c>
      <c r="I57" s="30">
        <f>SUM(D57:H57)</f>
        <v>1028</v>
      </c>
      <c r="J57" s="20"/>
    </row>
    <row r="58" spans="1:10" ht="9.75" customHeight="1">
      <c r="A58" s="13"/>
      <c r="B58" s="22"/>
      <c r="C58" s="19" t="s">
        <v>12</v>
      </c>
      <c r="D58" s="31">
        <v>980</v>
      </c>
      <c r="E58" s="31">
        <v>12</v>
      </c>
      <c r="F58" s="31">
        <v>48</v>
      </c>
      <c r="G58" s="30">
        <v>21</v>
      </c>
      <c r="H58" s="31">
        <v>11</v>
      </c>
      <c r="I58" s="30">
        <f>SUM(D58:H58)</f>
        <v>1072</v>
      </c>
      <c r="J58" s="20"/>
    </row>
    <row r="59" spans="1:10" ht="9.75" customHeight="1">
      <c r="A59" s="13"/>
      <c r="B59" s="22"/>
      <c r="C59" s="19" t="s">
        <v>13</v>
      </c>
      <c r="D59" s="30">
        <v>577</v>
      </c>
      <c r="E59" s="30">
        <v>6</v>
      </c>
      <c r="F59" s="30">
        <v>47</v>
      </c>
      <c r="G59" s="30">
        <v>6</v>
      </c>
      <c r="H59" s="30">
        <v>4</v>
      </c>
      <c r="I59" s="30">
        <f>SUM(D59:H59)</f>
        <v>640</v>
      </c>
      <c r="J59" s="20"/>
    </row>
    <row r="60" spans="1:10" ht="9.75" customHeight="1">
      <c r="A60" s="13"/>
      <c r="B60" s="22"/>
      <c r="C60" s="19" t="s">
        <v>27</v>
      </c>
      <c r="D60" s="30">
        <v>33</v>
      </c>
      <c r="E60" s="30">
        <v>0</v>
      </c>
      <c r="F60" s="30">
        <v>115</v>
      </c>
      <c r="G60" s="30">
        <v>3</v>
      </c>
      <c r="H60" s="30">
        <v>0</v>
      </c>
      <c r="I60" s="30">
        <f>SUM(D60:H60)</f>
        <v>151</v>
      </c>
      <c r="J60" s="20"/>
    </row>
    <row r="61" spans="1:10" ht="9.75" customHeight="1">
      <c r="A61" s="13"/>
      <c r="B61" s="29" t="s">
        <v>14</v>
      </c>
      <c r="C61" s="19"/>
      <c r="D61" s="32">
        <f aca="true" t="shared" si="8" ref="D61:I61">SUM(D56:D60)</f>
        <v>2787</v>
      </c>
      <c r="E61" s="32">
        <f t="shared" si="8"/>
        <v>56</v>
      </c>
      <c r="F61" s="32">
        <f t="shared" si="8"/>
        <v>1409</v>
      </c>
      <c r="G61" s="32">
        <f t="shared" si="8"/>
        <v>67</v>
      </c>
      <c r="H61" s="32">
        <f t="shared" si="8"/>
        <v>53</v>
      </c>
      <c r="I61" s="32">
        <f t="shared" si="8"/>
        <v>4372</v>
      </c>
      <c r="J61" s="20"/>
    </row>
    <row r="62" spans="1:10" ht="9.75" customHeight="1">
      <c r="A62" s="13"/>
      <c r="B62" s="17"/>
      <c r="C62" s="17"/>
      <c r="D62" s="33"/>
      <c r="E62" s="33"/>
      <c r="F62" s="33"/>
      <c r="G62" s="33"/>
      <c r="H62" s="33"/>
      <c r="I62" s="33"/>
      <c r="J62" s="15"/>
    </row>
    <row r="63" spans="1:10" ht="9" customHeight="1">
      <c r="A63" s="13"/>
      <c r="B63" s="38" t="s">
        <v>15</v>
      </c>
      <c r="C63" s="17"/>
      <c r="D63" s="33">
        <f aca="true" t="shared" si="9" ref="D63:I63">D55+D61+D49+D37+D31+D25+D19+D13+D43</f>
        <v>31826</v>
      </c>
      <c r="E63" s="33">
        <f t="shared" si="9"/>
        <v>1286</v>
      </c>
      <c r="F63" s="33">
        <f t="shared" si="9"/>
        <v>13888</v>
      </c>
      <c r="G63" s="33">
        <f t="shared" si="9"/>
        <v>1243</v>
      </c>
      <c r="H63" s="33">
        <f t="shared" si="9"/>
        <v>1004</v>
      </c>
      <c r="I63" s="33">
        <f t="shared" si="9"/>
        <v>49247</v>
      </c>
      <c r="J63" s="15"/>
    </row>
    <row r="64" spans="1:10" ht="9.75" customHeight="1">
      <c r="A64" s="23"/>
      <c r="B64" s="25"/>
      <c r="C64" s="26"/>
      <c r="D64" s="34"/>
      <c r="E64" s="34"/>
      <c r="F64" s="34"/>
      <c r="G64" s="34"/>
      <c r="H64" s="34"/>
      <c r="I64" s="34"/>
      <c r="J64" s="27"/>
    </row>
    <row r="65" spans="1:10" ht="19.5">
      <c r="A65" s="37"/>
      <c r="B65" s="36"/>
      <c r="C65" s="28"/>
      <c r="D65" s="28"/>
      <c r="E65" s="28"/>
      <c r="F65" s="28"/>
      <c r="G65" s="28"/>
      <c r="H65" s="28"/>
      <c r="I65" s="28"/>
      <c r="J65" s="39"/>
    </row>
    <row r="66" ht="12.75">
      <c r="B66" s="35"/>
    </row>
  </sheetData>
  <sheetProtection/>
  <printOptions/>
  <pageMargins left="0.55" right="0" top="0" bottom="0" header="0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Vince</dc:creator>
  <cp:keywords/>
  <dc:description/>
  <cp:lastModifiedBy>connie</cp:lastModifiedBy>
  <cp:lastPrinted>2013-08-01T14:53:56Z</cp:lastPrinted>
  <dcterms:created xsi:type="dcterms:W3CDTF">1998-10-23T15:10:38Z</dcterms:created>
  <dcterms:modified xsi:type="dcterms:W3CDTF">2013-08-01T14:54:55Z</dcterms:modified>
  <cp:category/>
  <cp:version/>
  <cp:contentType/>
  <cp:contentStatus/>
</cp:coreProperties>
</file>